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8_{878DCA65-0793-4DA0-96C2-D52491A4355D}" xr6:coauthVersionLast="36" xr6:coauthVersionMax="36" xr10:uidLastSave="{00000000-0000-0000-0000-000000000000}"/>
  <bookViews>
    <workbookView xWindow="0" yWindow="0" windowWidth="22260" windowHeight="12648" activeTab="1" xr2:uid="{00000000-000D-0000-FFFF-FFFF00000000}"/>
  </bookViews>
  <sheets>
    <sheet name="Sheet1" sheetId="1" r:id="rId1"/>
    <sheet name="Sheet2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" i="2" l="1"/>
  <c r="O10" i="2"/>
  <c r="N10" i="2"/>
  <c r="M10" i="2"/>
  <c r="L10" i="2"/>
  <c r="P9" i="2"/>
  <c r="O9" i="2"/>
  <c r="N9" i="2"/>
  <c r="M9" i="2"/>
  <c r="L9" i="2"/>
  <c r="P8" i="2"/>
  <c r="O8" i="2"/>
  <c r="N8" i="2"/>
  <c r="M8" i="2"/>
  <c r="L8" i="2"/>
  <c r="P7" i="2"/>
  <c r="O7" i="2"/>
  <c r="N7" i="2"/>
  <c r="M7" i="2"/>
  <c r="L7" i="2"/>
  <c r="P6" i="2"/>
  <c r="O6" i="2"/>
  <c r="N6" i="2"/>
  <c r="M6" i="2"/>
  <c r="L6" i="2"/>
  <c r="P5" i="2"/>
  <c r="O5" i="2"/>
  <c r="N5" i="2"/>
  <c r="M5" i="2"/>
  <c r="L5" i="2"/>
  <c r="P4" i="2"/>
  <c r="O4" i="2"/>
  <c r="N4" i="2"/>
  <c r="M4" i="2"/>
  <c r="L4" i="2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H4" i="1"/>
  <c r="G4" i="1"/>
  <c r="F4" i="1"/>
  <c r="H3" i="1"/>
  <c r="G3" i="1"/>
  <c r="F3" i="1"/>
</calcChain>
</file>

<file path=xl/sharedStrings.xml><?xml version="1.0" encoding="utf-8"?>
<sst xmlns="http://schemas.openxmlformats.org/spreadsheetml/2006/main" count="67" uniqueCount="58">
  <si>
    <t>Group</t>
  </si>
  <si>
    <t>State</t>
  </si>
  <si>
    <r>
      <t>e</t>
    </r>
    <r>
      <rPr>
        <sz val="10"/>
        <color theme="1"/>
        <rFont val="Times New Roman"/>
        <family val="1"/>
      </rPr>
      <t>uo</t>
    </r>
  </si>
  <si>
    <r>
      <t>e</t>
    </r>
    <r>
      <rPr>
        <sz val="11"/>
        <color theme="1"/>
        <rFont val="Times New Roman"/>
        <family val="1"/>
      </rPr>
      <t>vo</t>
    </r>
  </si>
  <si>
    <r>
      <t>e</t>
    </r>
    <r>
      <rPr>
        <sz val="11"/>
        <color theme="1"/>
        <rFont val="Times New Roman"/>
        <family val="1"/>
      </rPr>
      <t>wo</t>
    </r>
  </si>
  <si>
    <r>
      <t>e</t>
    </r>
    <r>
      <rPr>
        <sz val="11"/>
        <color theme="1"/>
        <rFont val="Times New Roman"/>
        <family val="1"/>
      </rPr>
      <t>un</t>
    </r>
  </si>
  <si>
    <t>PNN</t>
  </si>
  <si>
    <t>PPN</t>
  </si>
  <si>
    <t>NPN</t>
  </si>
  <si>
    <t>NPP</t>
  </si>
  <si>
    <t>NNP</t>
  </si>
  <si>
    <t>PNP</t>
  </si>
  <si>
    <t>a</t>
  </si>
  <si>
    <t>PON</t>
  </si>
  <si>
    <t>OPN</t>
  </si>
  <si>
    <t>NPO</t>
  </si>
  <si>
    <t>NOP</t>
  </si>
  <si>
    <t>ONP</t>
  </si>
  <si>
    <t>PNO</t>
  </si>
  <si>
    <t>b</t>
  </si>
  <si>
    <t>POO</t>
  </si>
  <si>
    <t>PPO</t>
  </si>
  <si>
    <t>OPO</t>
  </si>
  <si>
    <t>OPP</t>
  </si>
  <si>
    <t>OOP</t>
  </si>
  <si>
    <t>POP</t>
  </si>
  <si>
    <t>ONN</t>
  </si>
  <si>
    <t>OON</t>
  </si>
  <si>
    <t>NON</t>
  </si>
  <si>
    <t>NOO</t>
  </si>
  <si>
    <t>NNO</t>
  </si>
  <si>
    <t>ONO</t>
  </si>
  <si>
    <t>PPP</t>
  </si>
  <si>
    <t>OOO</t>
  </si>
  <si>
    <t>NNN</t>
  </si>
  <si>
    <t>z</t>
  </si>
  <si>
    <t>d</t>
  </si>
  <si>
    <t>c</t>
  </si>
  <si>
    <r>
      <t>e</t>
    </r>
    <r>
      <rPr>
        <sz val="12"/>
        <color theme="1"/>
        <rFont val="Times New Roman"/>
        <family val="1"/>
      </rPr>
      <t>on</t>
    </r>
  </si>
  <si>
    <r>
      <t>e</t>
    </r>
    <r>
      <rPr>
        <sz val="12"/>
        <color theme="1"/>
        <rFont val="Times New Roman"/>
        <family val="1"/>
      </rPr>
      <t>uv</t>
    </r>
  </si>
  <si>
    <t>每个桥臂中点有三种可能的状态，三相系统共有3^3=27种可能的状态。实际上工作只有25种状态，没有PPP和NNN两种</t>
  </si>
  <si>
    <t>一个开关周期，分别对应POP,PNP,ONP,ONO,ONP,PNP,POP</t>
  </si>
  <si>
    <r>
      <t>e</t>
    </r>
    <r>
      <rPr>
        <sz val="10"/>
        <color theme="1"/>
        <rFont val="Times New Roman"/>
        <family val="1"/>
      </rPr>
      <t>un</t>
    </r>
  </si>
  <si>
    <r>
      <t>e</t>
    </r>
    <r>
      <rPr>
        <sz val="10"/>
        <color theme="1"/>
        <rFont val="Times New Roman"/>
        <family val="1"/>
      </rPr>
      <t>vn</t>
    </r>
  </si>
  <si>
    <r>
      <t>e</t>
    </r>
    <r>
      <rPr>
        <sz val="10"/>
        <color theme="1"/>
        <rFont val="Times New Roman"/>
        <family val="1"/>
      </rPr>
      <t>wn</t>
    </r>
  </si>
  <si>
    <r>
      <t>e</t>
    </r>
    <r>
      <rPr>
        <sz val="10"/>
        <color theme="1"/>
        <rFont val="Times New Roman"/>
        <family val="1"/>
      </rPr>
      <t>vo</t>
    </r>
  </si>
  <si>
    <r>
      <t>e</t>
    </r>
    <r>
      <rPr>
        <sz val="10"/>
        <color theme="1"/>
        <rFont val="Times New Roman"/>
        <family val="1"/>
      </rPr>
      <t>wo</t>
    </r>
  </si>
  <si>
    <r>
      <t>e</t>
    </r>
    <r>
      <rPr>
        <sz val="10"/>
        <color theme="1"/>
        <rFont val="Times New Roman"/>
        <family val="1"/>
      </rPr>
      <t>uv</t>
    </r>
  </si>
  <si>
    <r>
      <t>e</t>
    </r>
    <r>
      <rPr>
        <sz val="10"/>
        <color theme="1"/>
        <rFont val="Times New Roman"/>
        <family val="1"/>
      </rPr>
      <t>on</t>
    </r>
  </si>
  <si>
    <t>桥臂中点相对于市电中点的相电压变化步进为Ed/3或2Ed/3，当本相的开关管状态发生变化时，相电压步进为2Ed/3；当其他相的开关管状态发生变化时，相电压步进为Ed/3；
桥臂中点之间的线电压步进为Ed；
电容中点相对于市电中点的步进为Ed/3，最大变化范围为±2Ed/3</t>
  </si>
  <si>
    <t>time</t>
  </si>
  <si>
    <t>t0-t1</t>
  </si>
  <si>
    <t>t1-t2</t>
  </si>
  <si>
    <t>t2-t3</t>
  </si>
  <si>
    <t>t3-t4</t>
  </si>
  <si>
    <t>t4-t5</t>
  </si>
  <si>
    <t>t5-t6</t>
  </si>
  <si>
    <t>t6-t7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</si>
</sst>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trike/>
      <sz val="12"/>
      <color theme="1"/>
      <name val="Times New Roman"/>
      <family val="1"/>
    </font>
    <font>
      <sz val="9"/>
      <name val="等线"/>
      <family val="3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1" fontId="3" fillId="11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1" fontId="4" fillId="11" borderId="1" xfId="0" applyNumberFormat="1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488950</xdr:colOff>
      <xdr:row>2</xdr:row>
      <xdr:rowOff>44450</xdr:rowOff>
    </xdr:from>
    <xdr:to>
      <xdr:col>15</xdr:col>
      <xdr:colOff>574723</xdr:colOff>
      <xdr:row>13</xdr:row>
      <xdr:rowOff>165100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8D8490A-D802-4C66-A27E-8EAA89C3B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565150"/>
          <a:ext cx="4352973" cy="298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120650</xdr:rowOff>
    </xdr:from>
    <xdr:to>
      <xdr:col>5</xdr:col>
      <xdr:colOff>374008</xdr:colOff>
      <xdr:row>19</xdr:row>
      <xdr:rowOff>14640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155CC92-3B7F-4B4C-A382-BEB78E6C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120650"/>
          <a:ext cx="3180708" cy="382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I3" sqref="I3"/>
    </sheetView>
  </sheetViews>
  <sheetFormatPr defaultColWidth="8.77734375" defaultRowHeight="21" x14ac:dyDescent="0.4"/>
  <cols>
    <col min="1" max="1" width="11.88671875" style="4" customWidth="1"/>
    <col min="2" max="2" width="10.5546875" style="4" customWidth="1"/>
    <col min="3" max="3" width="10.88671875" style="3" customWidth="1"/>
    <col min="4" max="4" width="10.77734375" style="3" customWidth="1"/>
    <col min="5" max="5" width="9.77734375" style="3" customWidth="1"/>
    <col min="6" max="6" width="15.77734375" style="5" customWidth="1"/>
    <col min="7" max="7" width="12.21875" style="19" customWidth="1"/>
    <col min="8" max="8" width="11.21875" style="20" customWidth="1"/>
    <col min="9" max="16384" width="8.77734375" style="2"/>
  </cols>
  <sheetData>
    <row r="1" spans="1:8" x14ac:dyDescent="0.4">
      <c r="A1" s="21" t="s">
        <v>40</v>
      </c>
    </row>
    <row r="2" spans="1:8" x14ac:dyDescent="0.4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32" t="s">
        <v>5</v>
      </c>
      <c r="G2" s="31" t="s">
        <v>39</v>
      </c>
      <c r="H2" s="35" t="s">
        <v>38</v>
      </c>
    </row>
    <row r="3" spans="1:8" x14ac:dyDescent="0.4">
      <c r="A3" s="39" t="s">
        <v>12</v>
      </c>
      <c r="B3" s="9" t="s">
        <v>6</v>
      </c>
      <c r="C3" s="9">
        <v>400</v>
      </c>
      <c r="D3" s="9">
        <v>-400</v>
      </c>
      <c r="E3" s="9">
        <v>-400</v>
      </c>
      <c r="F3" s="8">
        <f>C3-(C3+D3+E3)/3</f>
        <v>533.33333333333337</v>
      </c>
      <c r="G3" s="13">
        <f>C3-D3</f>
        <v>800</v>
      </c>
      <c r="H3" s="18">
        <f>-(C3+D3+E3)/3</f>
        <v>133.33333333333334</v>
      </c>
    </row>
    <row r="4" spans="1:8" x14ac:dyDescent="0.4">
      <c r="A4" s="39"/>
      <c r="B4" s="9" t="s">
        <v>7</v>
      </c>
      <c r="C4" s="9">
        <v>400</v>
      </c>
      <c r="D4" s="9">
        <v>400</v>
      </c>
      <c r="E4" s="9">
        <v>-400</v>
      </c>
      <c r="F4" s="8">
        <f t="shared" ref="F4:F29" si="0">C4-(C4+D4+E4)/3</f>
        <v>266.66666666666663</v>
      </c>
      <c r="G4" s="13">
        <f t="shared" ref="G4:G29" si="1">C4-D4</f>
        <v>0</v>
      </c>
      <c r="H4" s="18">
        <f t="shared" ref="H4:H29" si="2">-(C4+D4+E4)/3</f>
        <v>-133.33333333333334</v>
      </c>
    </row>
    <row r="5" spans="1:8" x14ac:dyDescent="0.4">
      <c r="A5" s="39"/>
      <c r="B5" s="9" t="s">
        <v>8</v>
      </c>
      <c r="C5" s="9">
        <v>-400</v>
      </c>
      <c r="D5" s="9">
        <v>400</v>
      </c>
      <c r="E5" s="9">
        <v>-400</v>
      </c>
      <c r="F5" s="8">
        <f t="shared" si="0"/>
        <v>-266.66666666666663</v>
      </c>
      <c r="G5" s="13">
        <f t="shared" si="1"/>
        <v>-800</v>
      </c>
      <c r="H5" s="18">
        <f t="shared" si="2"/>
        <v>133.33333333333334</v>
      </c>
    </row>
    <row r="6" spans="1:8" x14ac:dyDescent="0.4">
      <c r="A6" s="39"/>
      <c r="B6" s="9" t="s">
        <v>9</v>
      </c>
      <c r="C6" s="9">
        <v>-400</v>
      </c>
      <c r="D6" s="9">
        <v>400</v>
      </c>
      <c r="E6" s="9">
        <v>400</v>
      </c>
      <c r="F6" s="8">
        <f t="shared" si="0"/>
        <v>-533.33333333333337</v>
      </c>
      <c r="G6" s="13">
        <f t="shared" si="1"/>
        <v>-800</v>
      </c>
      <c r="H6" s="18">
        <f t="shared" si="2"/>
        <v>-133.33333333333334</v>
      </c>
    </row>
    <row r="7" spans="1:8" x14ac:dyDescent="0.4">
      <c r="A7" s="39"/>
      <c r="B7" s="9" t="s">
        <v>10</v>
      </c>
      <c r="C7" s="9">
        <v>-400</v>
      </c>
      <c r="D7" s="9">
        <v>-400</v>
      </c>
      <c r="E7" s="9">
        <v>400</v>
      </c>
      <c r="F7" s="8">
        <f t="shared" si="0"/>
        <v>-266.66666666666663</v>
      </c>
      <c r="G7" s="13">
        <f t="shared" si="1"/>
        <v>0</v>
      </c>
      <c r="H7" s="18">
        <f t="shared" si="2"/>
        <v>133.33333333333334</v>
      </c>
    </row>
    <row r="8" spans="1:8" x14ac:dyDescent="0.4">
      <c r="A8" s="39"/>
      <c r="B8" s="9" t="s">
        <v>11</v>
      </c>
      <c r="C8" s="9">
        <v>400</v>
      </c>
      <c r="D8" s="9">
        <v>-400</v>
      </c>
      <c r="E8" s="9">
        <v>400</v>
      </c>
      <c r="F8" s="8">
        <f t="shared" si="0"/>
        <v>266.66666666666663</v>
      </c>
      <c r="G8" s="13">
        <f t="shared" si="1"/>
        <v>800</v>
      </c>
      <c r="H8" s="18">
        <f t="shared" si="2"/>
        <v>-133.33333333333334</v>
      </c>
    </row>
    <row r="9" spans="1:8" x14ac:dyDescent="0.4">
      <c r="A9" s="40" t="s">
        <v>19</v>
      </c>
      <c r="B9" s="12" t="s">
        <v>13</v>
      </c>
      <c r="C9" s="12">
        <v>400</v>
      </c>
      <c r="D9" s="12">
        <v>0</v>
      </c>
      <c r="E9" s="12">
        <v>-400</v>
      </c>
      <c r="F9" s="8">
        <f t="shared" si="0"/>
        <v>400</v>
      </c>
      <c r="G9" s="13">
        <f t="shared" si="1"/>
        <v>400</v>
      </c>
      <c r="H9" s="18">
        <f t="shared" si="2"/>
        <v>0</v>
      </c>
    </row>
    <row r="10" spans="1:8" x14ac:dyDescent="0.4">
      <c r="A10" s="40"/>
      <c r="B10" s="12" t="s">
        <v>14</v>
      </c>
      <c r="C10" s="12">
        <v>0</v>
      </c>
      <c r="D10" s="12">
        <v>400</v>
      </c>
      <c r="E10" s="12">
        <v>-400</v>
      </c>
      <c r="F10" s="8">
        <f t="shared" si="0"/>
        <v>0</v>
      </c>
      <c r="G10" s="13">
        <f t="shared" si="1"/>
        <v>-400</v>
      </c>
      <c r="H10" s="18">
        <f t="shared" si="2"/>
        <v>0</v>
      </c>
    </row>
    <row r="11" spans="1:8" x14ac:dyDescent="0.4">
      <c r="A11" s="40"/>
      <c r="B11" s="12" t="s">
        <v>15</v>
      </c>
      <c r="C11" s="12">
        <v>-400</v>
      </c>
      <c r="D11" s="12">
        <v>400</v>
      </c>
      <c r="E11" s="12">
        <v>0</v>
      </c>
      <c r="F11" s="8">
        <f t="shared" si="0"/>
        <v>-400</v>
      </c>
      <c r="G11" s="13">
        <f t="shared" si="1"/>
        <v>-800</v>
      </c>
      <c r="H11" s="18">
        <f t="shared" si="2"/>
        <v>0</v>
      </c>
    </row>
    <row r="12" spans="1:8" x14ac:dyDescent="0.4">
      <c r="A12" s="40"/>
      <c r="B12" s="12" t="s">
        <v>16</v>
      </c>
      <c r="C12" s="12">
        <v>-400</v>
      </c>
      <c r="D12" s="12">
        <v>0</v>
      </c>
      <c r="E12" s="12">
        <v>400</v>
      </c>
      <c r="F12" s="8">
        <f t="shared" si="0"/>
        <v>-400</v>
      </c>
      <c r="G12" s="13">
        <f t="shared" si="1"/>
        <v>-400</v>
      </c>
      <c r="H12" s="18">
        <f t="shared" si="2"/>
        <v>0</v>
      </c>
    </row>
    <row r="13" spans="1:8" x14ac:dyDescent="0.4">
      <c r="A13" s="40"/>
      <c r="B13" s="12" t="s">
        <v>17</v>
      </c>
      <c r="C13" s="12">
        <v>0</v>
      </c>
      <c r="D13" s="12">
        <v>-400</v>
      </c>
      <c r="E13" s="12">
        <v>400</v>
      </c>
      <c r="F13" s="8">
        <f t="shared" si="0"/>
        <v>0</v>
      </c>
      <c r="G13" s="13">
        <f t="shared" si="1"/>
        <v>400</v>
      </c>
      <c r="H13" s="18">
        <f t="shared" si="2"/>
        <v>0</v>
      </c>
    </row>
    <row r="14" spans="1:8" x14ac:dyDescent="0.4">
      <c r="A14" s="40"/>
      <c r="B14" s="12" t="s">
        <v>18</v>
      </c>
      <c r="C14" s="12">
        <v>400</v>
      </c>
      <c r="D14" s="12">
        <v>-400</v>
      </c>
      <c r="E14" s="12">
        <v>0</v>
      </c>
      <c r="F14" s="8">
        <f t="shared" si="0"/>
        <v>400</v>
      </c>
      <c r="G14" s="13">
        <f t="shared" si="1"/>
        <v>800</v>
      </c>
      <c r="H14" s="18">
        <f t="shared" si="2"/>
        <v>0</v>
      </c>
    </row>
    <row r="15" spans="1:8" x14ac:dyDescent="0.4">
      <c r="A15" s="41" t="s">
        <v>37</v>
      </c>
      <c r="B15" s="17" t="s">
        <v>20</v>
      </c>
      <c r="C15" s="17">
        <v>400</v>
      </c>
      <c r="D15" s="17">
        <v>0</v>
      </c>
      <c r="E15" s="17">
        <v>0</v>
      </c>
      <c r="F15" s="8">
        <f t="shared" si="0"/>
        <v>266.66666666666663</v>
      </c>
      <c r="G15" s="13">
        <f t="shared" si="1"/>
        <v>400</v>
      </c>
      <c r="H15" s="18">
        <f t="shared" si="2"/>
        <v>-133.33333333333334</v>
      </c>
    </row>
    <row r="16" spans="1:8" x14ac:dyDescent="0.4">
      <c r="A16" s="41"/>
      <c r="B16" s="17" t="s">
        <v>21</v>
      </c>
      <c r="C16" s="17">
        <v>400</v>
      </c>
      <c r="D16" s="17">
        <v>400</v>
      </c>
      <c r="E16" s="17">
        <v>0</v>
      </c>
      <c r="F16" s="8">
        <f t="shared" si="0"/>
        <v>133.33333333333331</v>
      </c>
      <c r="G16" s="13">
        <f t="shared" si="1"/>
        <v>0</v>
      </c>
      <c r="H16" s="18">
        <f t="shared" si="2"/>
        <v>-266.66666666666669</v>
      </c>
    </row>
    <row r="17" spans="1:8" x14ac:dyDescent="0.4">
      <c r="A17" s="41"/>
      <c r="B17" s="17" t="s">
        <v>22</v>
      </c>
      <c r="C17" s="17">
        <v>0</v>
      </c>
      <c r="D17" s="17">
        <v>400</v>
      </c>
      <c r="E17" s="17">
        <v>0</v>
      </c>
      <c r="F17" s="8">
        <f t="shared" si="0"/>
        <v>-133.33333333333334</v>
      </c>
      <c r="G17" s="13">
        <f t="shared" si="1"/>
        <v>-400</v>
      </c>
      <c r="H17" s="18">
        <f t="shared" si="2"/>
        <v>-133.33333333333334</v>
      </c>
    </row>
    <row r="18" spans="1:8" x14ac:dyDescent="0.4">
      <c r="A18" s="41"/>
      <c r="B18" s="17" t="s">
        <v>23</v>
      </c>
      <c r="C18" s="17">
        <v>0</v>
      </c>
      <c r="D18" s="17">
        <v>400</v>
      </c>
      <c r="E18" s="17">
        <v>400</v>
      </c>
      <c r="F18" s="8">
        <f t="shared" si="0"/>
        <v>-266.66666666666669</v>
      </c>
      <c r="G18" s="13">
        <f t="shared" si="1"/>
        <v>-400</v>
      </c>
      <c r="H18" s="18">
        <f t="shared" si="2"/>
        <v>-266.66666666666669</v>
      </c>
    </row>
    <row r="19" spans="1:8" x14ac:dyDescent="0.4">
      <c r="A19" s="41"/>
      <c r="B19" s="17" t="s">
        <v>24</v>
      </c>
      <c r="C19" s="17">
        <v>0</v>
      </c>
      <c r="D19" s="17">
        <v>0</v>
      </c>
      <c r="E19" s="17">
        <v>400</v>
      </c>
      <c r="F19" s="8">
        <f t="shared" si="0"/>
        <v>-133.33333333333334</v>
      </c>
      <c r="G19" s="13">
        <f t="shared" si="1"/>
        <v>0</v>
      </c>
      <c r="H19" s="18">
        <f t="shared" si="2"/>
        <v>-133.33333333333334</v>
      </c>
    </row>
    <row r="20" spans="1:8" x14ac:dyDescent="0.4">
      <c r="A20" s="41"/>
      <c r="B20" s="17" t="s">
        <v>25</v>
      </c>
      <c r="C20" s="17">
        <v>400</v>
      </c>
      <c r="D20" s="17">
        <v>0</v>
      </c>
      <c r="E20" s="17">
        <v>400</v>
      </c>
      <c r="F20" s="8">
        <f t="shared" si="0"/>
        <v>133.33333333333331</v>
      </c>
      <c r="G20" s="13">
        <f t="shared" si="1"/>
        <v>400</v>
      </c>
      <c r="H20" s="18">
        <f t="shared" si="2"/>
        <v>-266.66666666666669</v>
      </c>
    </row>
    <row r="21" spans="1:8" x14ac:dyDescent="0.4">
      <c r="A21" s="42" t="s">
        <v>36</v>
      </c>
      <c r="B21" s="15" t="s">
        <v>26</v>
      </c>
      <c r="C21" s="15">
        <v>0</v>
      </c>
      <c r="D21" s="15">
        <v>-400</v>
      </c>
      <c r="E21" s="15">
        <v>-400</v>
      </c>
      <c r="F21" s="8">
        <f t="shared" si="0"/>
        <v>266.66666666666669</v>
      </c>
      <c r="G21" s="13">
        <f t="shared" si="1"/>
        <v>400</v>
      </c>
      <c r="H21" s="18">
        <f t="shared" si="2"/>
        <v>266.66666666666669</v>
      </c>
    </row>
    <row r="22" spans="1:8" x14ac:dyDescent="0.4">
      <c r="A22" s="42"/>
      <c r="B22" s="15" t="s">
        <v>27</v>
      </c>
      <c r="C22" s="15">
        <v>0</v>
      </c>
      <c r="D22" s="15">
        <v>0</v>
      </c>
      <c r="E22" s="15">
        <v>-400</v>
      </c>
      <c r="F22" s="8">
        <f t="shared" si="0"/>
        <v>133.33333333333334</v>
      </c>
      <c r="G22" s="13">
        <f t="shared" si="1"/>
        <v>0</v>
      </c>
      <c r="H22" s="18">
        <f t="shared" si="2"/>
        <v>133.33333333333334</v>
      </c>
    </row>
    <row r="23" spans="1:8" x14ac:dyDescent="0.4">
      <c r="A23" s="42"/>
      <c r="B23" s="15" t="s">
        <v>28</v>
      </c>
      <c r="C23" s="15">
        <v>-400</v>
      </c>
      <c r="D23" s="15">
        <v>0</v>
      </c>
      <c r="E23" s="15">
        <v>-400</v>
      </c>
      <c r="F23" s="8">
        <f t="shared" si="0"/>
        <v>-133.33333333333331</v>
      </c>
      <c r="G23" s="13">
        <f t="shared" si="1"/>
        <v>-400</v>
      </c>
      <c r="H23" s="18">
        <f t="shared" si="2"/>
        <v>266.66666666666669</v>
      </c>
    </row>
    <row r="24" spans="1:8" x14ac:dyDescent="0.4">
      <c r="A24" s="42"/>
      <c r="B24" s="15" t="s">
        <v>29</v>
      </c>
      <c r="C24" s="15">
        <v>-400</v>
      </c>
      <c r="D24" s="15">
        <v>0</v>
      </c>
      <c r="E24" s="15">
        <v>0</v>
      </c>
      <c r="F24" s="8">
        <f t="shared" si="0"/>
        <v>-266.66666666666663</v>
      </c>
      <c r="G24" s="13">
        <f t="shared" si="1"/>
        <v>-400</v>
      </c>
      <c r="H24" s="18">
        <f t="shared" si="2"/>
        <v>133.33333333333334</v>
      </c>
    </row>
    <row r="25" spans="1:8" x14ac:dyDescent="0.4">
      <c r="A25" s="42"/>
      <c r="B25" s="15" t="s">
        <v>30</v>
      </c>
      <c r="C25" s="15">
        <v>-400</v>
      </c>
      <c r="D25" s="15">
        <v>-400</v>
      </c>
      <c r="E25" s="15">
        <v>0</v>
      </c>
      <c r="F25" s="8">
        <f t="shared" si="0"/>
        <v>-133.33333333333331</v>
      </c>
      <c r="G25" s="13">
        <f t="shared" si="1"/>
        <v>0</v>
      </c>
      <c r="H25" s="18">
        <f t="shared" si="2"/>
        <v>266.66666666666669</v>
      </c>
    </row>
    <row r="26" spans="1:8" x14ac:dyDescent="0.4">
      <c r="A26" s="42"/>
      <c r="B26" s="15" t="s">
        <v>31</v>
      </c>
      <c r="C26" s="15">
        <v>0</v>
      </c>
      <c r="D26" s="15">
        <v>-400</v>
      </c>
      <c r="E26" s="15">
        <v>0</v>
      </c>
      <c r="F26" s="8">
        <f t="shared" si="0"/>
        <v>133.33333333333334</v>
      </c>
      <c r="G26" s="13">
        <f t="shared" si="1"/>
        <v>400</v>
      </c>
      <c r="H26" s="18">
        <f t="shared" si="2"/>
        <v>133.33333333333334</v>
      </c>
    </row>
    <row r="27" spans="1:8" x14ac:dyDescent="0.4">
      <c r="A27" s="43" t="s">
        <v>35</v>
      </c>
      <c r="B27" s="22" t="s">
        <v>32</v>
      </c>
      <c r="C27" s="22">
        <v>0</v>
      </c>
      <c r="D27" s="22">
        <v>0</v>
      </c>
      <c r="E27" s="22">
        <v>0</v>
      </c>
      <c r="F27" s="33">
        <f t="shared" si="0"/>
        <v>0</v>
      </c>
      <c r="G27" s="34">
        <f t="shared" si="1"/>
        <v>0</v>
      </c>
      <c r="H27" s="36">
        <f t="shared" si="2"/>
        <v>0</v>
      </c>
    </row>
    <row r="28" spans="1:8" x14ac:dyDescent="0.4">
      <c r="A28" s="43"/>
      <c r="B28" s="10" t="s">
        <v>33</v>
      </c>
      <c r="C28" s="10">
        <v>0</v>
      </c>
      <c r="D28" s="10">
        <v>0</v>
      </c>
      <c r="E28" s="10">
        <v>0</v>
      </c>
      <c r="F28" s="8">
        <f t="shared" si="0"/>
        <v>0</v>
      </c>
      <c r="G28" s="13">
        <f t="shared" si="1"/>
        <v>0</v>
      </c>
      <c r="H28" s="18">
        <f t="shared" si="2"/>
        <v>0</v>
      </c>
    </row>
    <row r="29" spans="1:8" x14ac:dyDescent="0.4">
      <c r="A29" s="43"/>
      <c r="B29" s="22" t="s">
        <v>34</v>
      </c>
      <c r="C29" s="22">
        <v>0</v>
      </c>
      <c r="D29" s="22">
        <v>0</v>
      </c>
      <c r="E29" s="22">
        <v>0</v>
      </c>
      <c r="F29" s="33">
        <f t="shared" si="0"/>
        <v>0</v>
      </c>
      <c r="G29" s="34">
        <f t="shared" si="1"/>
        <v>0</v>
      </c>
      <c r="H29" s="36">
        <f t="shared" si="2"/>
        <v>0</v>
      </c>
    </row>
  </sheetData>
  <mergeCells count="5">
    <mergeCell ref="A3:A8"/>
    <mergeCell ref="A9:A14"/>
    <mergeCell ref="A15:A20"/>
    <mergeCell ref="A21:A26"/>
    <mergeCell ref="A27:A29"/>
  </mergeCells>
  <phoneticPr fontId="7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D71B5-29FD-4069-9084-C131E915F34B}">
  <dimension ref="G2:P12"/>
  <sheetViews>
    <sheetView tabSelected="1" workbookViewId="0">
      <selection activeCell="R5" sqref="R3:R5"/>
    </sheetView>
  </sheetViews>
  <sheetFormatPr defaultColWidth="8.77734375" defaultRowHeight="13.8" x14ac:dyDescent="0.25"/>
  <cols>
    <col min="1" max="6" width="8.77734375" style="1"/>
    <col min="7" max="7" width="8.77734375" style="37"/>
    <col min="8" max="11" width="8.77734375" style="1"/>
    <col min="12" max="12" width="7.88671875" style="1" customWidth="1"/>
    <col min="13" max="13" width="7.77734375" style="1" customWidth="1"/>
    <col min="14" max="14" width="8.33203125" style="1" customWidth="1"/>
    <col min="15" max="15" width="7.44140625" style="1" customWidth="1"/>
    <col min="16" max="16" width="6" style="1" customWidth="1"/>
    <col min="17" max="16384" width="8.77734375" style="1"/>
  </cols>
  <sheetData>
    <row r="2" spans="7:16" ht="14.55" customHeight="1" x14ac:dyDescent="0.25">
      <c r="G2" s="44" t="s">
        <v>41</v>
      </c>
      <c r="H2" s="44"/>
      <c r="I2" s="44"/>
      <c r="J2" s="44"/>
      <c r="K2" s="44"/>
      <c r="L2" s="44"/>
      <c r="M2" s="44"/>
    </row>
    <row r="3" spans="7:16" ht="18" x14ac:dyDescent="0.25">
      <c r="G3" s="38" t="s">
        <v>50</v>
      </c>
      <c r="H3" s="16" t="s">
        <v>1</v>
      </c>
      <c r="I3" s="29" t="s">
        <v>2</v>
      </c>
      <c r="J3" s="29" t="s">
        <v>45</v>
      </c>
      <c r="K3" s="29" t="s">
        <v>46</v>
      </c>
      <c r="L3" s="25" t="s">
        <v>42</v>
      </c>
      <c r="M3" s="25" t="s">
        <v>43</v>
      </c>
      <c r="N3" s="25" t="s">
        <v>44</v>
      </c>
      <c r="O3" s="26" t="s">
        <v>47</v>
      </c>
      <c r="P3" s="28" t="s">
        <v>48</v>
      </c>
    </row>
    <row r="4" spans="7:16" ht="15.6" x14ac:dyDescent="0.25">
      <c r="G4" s="38" t="s">
        <v>51</v>
      </c>
      <c r="H4" s="16" t="s">
        <v>25</v>
      </c>
      <c r="I4" s="30">
        <v>400</v>
      </c>
      <c r="J4" s="30">
        <v>0</v>
      </c>
      <c r="K4" s="30">
        <v>400</v>
      </c>
      <c r="L4" s="11">
        <f>I4-(I4+J4+K4)/3</f>
        <v>133.33333333333331</v>
      </c>
      <c r="M4" s="11">
        <f>J4-(I4+J4+K4)/3</f>
        <v>-266.66666666666669</v>
      </c>
      <c r="N4" s="11">
        <f>K4-(I4+J4+K4)/3</f>
        <v>133.33333333333331</v>
      </c>
      <c r="O4" s="27">
        <f>I4-J4</f>
        <v>400</v>
      </c>
      <c r="P4" s="14">
        <f>-(I4+J4+K4)/3</f>
        <v>-266.66666666666669</v>
      </c>
    </row>
    <row r="5" spans="7:16" ht="15.6" x14ac:dyDescent="0.25">
      <c r="G5" s="38" t="s">
        <v>52</v>
      </c>
      <c r="H5" s="16" t="s">
        <v>11</v>
      </c>
      <c r="I5" s="30">
        <v>400</v>
      </c>
      <c r="J5" s="30">
        <v>-400</v>
      </c>
      <c r="K5" s="30">
        <v>400</v>
      </c>
      <c r="L5" s="11">
        <f t="shared" ref="L5:L10" si="0">I5-(I5+J5+K5)/3</f>
        <v>266.66666666666663</v>
      </c>
      <c r="M5" s="11">
        <f t="shared" ref="M5:M10" si="1">J5-(I5+J5+K5)/3</f>
        <v>-533.33333333333337</v>
      </c>
      <c r="N5" s="11">
        <f t="shared" ref="N5:N10" si="2">K5-(I5+J5+K5)/3</f>
        <v>266.66666666666663</v>
      </c>
      <c r="O5" s="27">
        <f t="shared" ref="O5:O10" si="3">I5-J5</f>
        <v>800</v>
      </c>
      <c r="P5" s="14">
        <f t="shared" ref="P5:P10" si="4">-(I5+J5+K5)/3</f>
        <v>-133.33333333333334</v>
      </c>
    </row>
    <row r="6" spans="7:16" ht="15.6" x14ac:dyDescent="0.25">
      <c r="G6" s="38" t="s">
        <v>53</v>
      </c>
      <c r="H6" s="16" t="s">
        <v>17</v>
      </c>
      <c r="I6" s="30">
        <v>0</v>
      </c>
      <c r="J6" s="30">
        <v>-400</v>
      </c>
      <c r="K6" s="30">
        <v>400</v>
      </c>
      <c r="L6" s="11">
        <f t="shared" si="0"/>
        <v>0</v>
      </c>
      <c r="M6" s="11">
        <f t="shared" si="1"/>
        <v>-400</v>
      </c>
      <c r="N6" s="11">
        <f t="shared" si="2"/>
        <v>400</v>
      </c>
      <c r="O6" s="27">
        <f t="shared" si="3"/>
        <v>400</v>
      </c>
      <c r="P6" s="14">
        <f t="shared" si="4"/>
        <v>0</v>
      </c>
    </row>
    <row r="7" spans="7:16" ht="15.6" x14ac:dyDescent="0.25">
      <c r="G7" s="38" t="s">
        <v>54</v>
      </c>
      <c r="H7" s="16" t="s">
        <v>31</v>
      </c>
      <c r="I7" s="30">
        <v>0</v>
      </c>
      <c r="J7" s="30">
        <v>-400</v>
      </c>
      <c r="K7" s="30">
        <v>0</v>
      </c>
      <c r="L7" s="11">
        <f t="shared" si="0"/>
        <v>133.33333333333334</v>
      </c>
      <c r="M7" s="11">
        <f t="shared" si="1"/>
        <v>-266.66666666666663</v>
      </c>
      <c r="N7" s="11">
        <f t="shared" si="2"/>
        <v>133.33333333333334</v>
      </c>
      <c r="O7" s="27">
        <f t="shared" si="3"/>
        <v>400</v>
      </c>
      <c r="P7" s="14">
        <f t="shared" si="4"/>
        <v>133.33333333333334</v>
      </c>
    </row>
    <row r="8" spans="7:16" ht="15.6" x14ac:dyDescent="0.25">
      <c r="G8" s="38" t="s">
        <v>55</v>
      </c>
      <c r="H8" s="16" t="s">
        <v>17</v>
      </c>
      <c r="I8" s="30">
        <v>0</v>
      </c>
      <c r="J8" s="30">
        <v>-400</v>
      </c>
      <c r="K8" s="30">
        <v>400</v>
      </c>
      <c r="L8" s="11">
        <f t="shared" si="0"/>
        <v>0</v>
      </c>
      <c r="M8" s="11">
        <f t="shared" si="1"/>
        <v>-400</v>
      </c>
      <c r="N8" s="11">
        <f t="shared" si="2"/>
        <v>400</v>
      </c>
      <c r="O8" s="27">
        <f t="shared" si="3"/>
        <v>400</v>
      </c>
      <c r="P8" s="14">
        <f t="shared" si="4"/>
        <v>0</v>
      </c>
    </row>
    <row r="9" spans="7:16" ht="15.6" x14ac:dyDescent="0.25">
      <c r="G9" s="38" t="s">
        <v>56</v>
      </c>
      <c r="H9" s="16" t="s">
        <v>11</v>
      </c>
      <c r="I9" s="30">
        <v>400</v>
      </c>
      <c r="J9" s="30">
        <v>-400</v>
      </c>
      <c r="K9" s="30">
        <v>400</v>
      </c>
      <c r="L9" s="11">
        <f t="shared" si="0"/>
        <v>266.66666666666663</v>
      </c>
      <c r="M9" s="11">
        <f t="shared" si="1"/>
        <v>-533.33333333333337</v>
      </c>
      <c r="N9" s="11">
        <f t="shared" si="2"/>
        <v>266.66666666666663</v>
      </c>
      <c r="O9" s="27">
        <f t="shared" si="3"/>
        <v>800</v>
      </c>
      <c r="P9" s="14">
        <f t="shared" si="4"/>
        <v>-133.33333333333334</v>
      </c>
    </row>
    <row r="10" spans="7:16" ht="15.6" x14ac:dyDescent="0.25">
      <c r="G10" s="38" t="s">
        <v>57</v>
      </c>
      <c r="H10" s="16" t="s">
        <v>25</v>
      </c>
      <c r="I10" s="30">
        <v>400</v>
      </c>
      <c r="J10" s="30">
        <v>0</v>
      </c>
      <c r="K10" s="30">
        <v>400</v>
      </c>
      <c r="L10" s="11">
        <f t="shared" si="0"/>
        <v>133.33333333333331</v>
      </c>
      <c r="M10" s="11">
        <f t="shared" si="1"/>
        <v>-266.66666666666669</v>
      </c>
      <c r="N10" s="11">
        <f t="shared" si="2"/>
        <v>133.33333333333331</v>
      </c>
      <c r="O10" s="27">
        <f t="shared" si="3"/>
        <v>400</v>
      </c>
      <c r="P10" s="14">
        <f t="shared" si="4"/>
        <v>-266.66666666666669</v>
      </c>
    </row>
    <row r="11" spans="7:16" ht="42.45" customHeight="1" x14ac:dyDescent="0.25">
      <c r="G11" s="45" t="s">
        <v>49</v>
      </c>
      <c r="H11" s="45"/>
      <c r="I11" s="45"/>
      <c r="J11" s="45"/>
      <c r="K11" s="45"/>
      <c r="L11" s="45"/>
      <c r="M11" s="45"/>
      <c r="N11" s="45"/>
      <c r="O11" s="45"/>
      <c r="P11" s="46"/>
    </row>
    <row r="12" spans="7:16" s="23" customFormat="1" x14ac:dyDescent="0.25">
      <c r="G12" s="37"/>
      <c r="H12" s="24"/>
    </row>
  </sheetData>
  <mergeCells count="2">
    <mergeCell ref="G2:M2"/>
    <mergeCell ref="G11:P11"/>
  </mergeCells>
  <phoneticPr fontId="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2018-10-09T02:58:18Z</dcterms:modified>
</cp:coreProperties>
</file>